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 iterate="1" iterateCount="1000" calcOnSave="0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R20" i="15"/>
  <c r="P20" i="15"/>
  <c r="N20" i="15"/>
  <c r="L20" i="15"/>
  <c r="J20" i="15"/>
  <c r="H20" i="15"/>
  <c r="F20" i="15"/>
  <c r="D20" i="15"/>
  <c r="R19" i="15"/>
  <c r="P19" i="15"/>
  <c r="N19" i="15"/>
  <c r="L19" i="15"/>
  <c r="J19" i="15"/>
  <c r="H19" i="15"/>
  <c r="F19" i="15"/>
  <c r="D19" i="15"/>
  <c r="D18" i="15"/>
  <c r="R17" i="15"/>
  <c r="P17" i="15"/>
  <c r="N17" i="15"/>
  <c r="L17" i="15"/>
  <c r="J17" i="15"/>
  <c r="H17" i="15"/>
  <c r="F17" i="15"/>
  <c r="D17" i="15"/>
  <c r="R16" i="15"/>
  <c r="P16" i="15"/>
  <c r="N16" i="15"/>
  <c r="L16" i="15"/>
  <c r="J16" i="15"/>
  <c r="H16" i="15"/>
  <c r="F16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<sst xmlns="http://schemas.openxmlformats.org/spreadsheetml/2006/main" count="46" uniqueCount="46">
  <si>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</si>
  <si>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</si>
  <si>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</si>
  <si>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</si>
  <si>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</si>
  <si>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</si>
  <si>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</si>
  <si>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</si>
  <si>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</si>
  <si>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</si>
  <si>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</si>
  <si>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</si>
  <si>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</si>
  <si>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</si>
  <si>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</si>
  <si>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</si>
  <si>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</si>
  <si>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</si>
  <si>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</si>
  <si>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</si>
  <si>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</si>
  <si>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</si>
  <si>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</si>
  <si>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</si>
  <si>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</si>
  <si>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</si>
  <si>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</si>
  <si>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</si>
  <si>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</si>
  <si>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</si>
  <si>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</si>
  <si>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</si>
  <si>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</si>
  <si>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</si>
  <si>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</si>
  <si>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قضاء: زغرتا</t>
  </si>
  <si>
    <t xml:space="preserve"> * يمكن تسجيل فروقات طفيفة بنسبة 0.1 وذلك نتيجة التدوير</t>
  </si>
  <si>
    <t>استخدام الاراضي للزراعات الموسمية حسب حجم المساحة المزروعة للحيازات*</t>
  </si>
  <si>
    <t>%
 (2/1)</t>
  </si>
  <si>
    <t>%
 (3/2)</t>
  </si>
  <si>
    <t>%
 (4/2)</t>
  </si>
  <si>
    <t>%
 (5/2)</t>
  </si>
  <si>
    <t>%
 (6/2)</t>
  </si>
  <si>
    <t>%
 (7/2)</t>
  </si>
  <si>
    <t>%
 (8/2)</t>
  </si>
  <si>
    <t>% 
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</si>
</sst>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9" xfId="1" applyNumberFormat="1" applyFont="1" applyBorder="1"/>
    <xf numFmtId="0" fontId="6" fillId="0" borderId="13" xfId="0" applyFont="1" applyBorder="1"/>
    <xf numFmtId="0" fontId="6" fillId="0" borderId="6" xfId="0" applyFont="1" applyBorder="1"/>
    <xf numFmtId="0" fontId="6" fillId="0" borderId="22" xfId="1" applyNumberFormat="1" applyFont="1" applyBorder="1"/>
    <xf numFmtId="0" fontId="6" fillId="0" borderId="9" xfId="1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165" fontId="6" fillId="0" borderId="8" xfId="0" applyNumberFormat="1" applyFont="1" applyBorder="1"/>
    <xf numFmtId="164" fontId="6" fillId="0" borderId="7" xfId="1" applyNumberFormat="1" applyFont="1" applyBorder="1"/>
    <xf numFmtId="164" fontId="6" fillId="0" borderId="20" xfId="1" applyNumberFormat="1" applyFont="1" applyBorder="1"/>
    <xf numFmtId="165" fontId="6" fillId="0" borderId="19" xfId="0" applyNumberFormat="1" applyFont="1" applyBorder="1"/>
    <xf numFmtId="165" fontId="6" fillId="0" borderId="21" xfId="0" applyNumberFormat="1" applyFont="1" applyBorder="1"/>
    <xf numFmtId="164" fontId="6" fillId="0" borderId="18" xfId="1" applyNumberFormat="1" applyFont="1" applyBorder="1"/>
    <xf numFmtId="0" fontId="6" fillId="0" borderId="23" xfId="1" applyNumberFormat="1" applyFont="1" applyBorder="1"/>
    <xf numFmtId="0" fontId="1" fillId="0" borderId="2" xfId="0" applyFont="1" applyFill="1" applyBorder="1"/>
    <xf numFmtId="164" fontId="7" fillId="0" borderId="14" xfId="1" applyNumberFormat="1" applyFont="1" applyBorder="1"/>
    <xf numFmtId="164" fontId="7" fillId="0" borderId="16" xfId="1" applyNumberFormat="1" applyFont="1" applyBorder="1"/>
    <xf numFmtId="165" fontId="7" fillId="0" borderId="15" xfId="0" applyNumberFormat="1" applyFont="1" applyBorder="1"/>
    <xf numFmtId="165" fontId="7" fillId="0" borderId="17" xfId="0" applyNumberFormat="1" applyFont="1" applyBorder="1"/>
    <xf numFmtId="0" fontId="1" fillId="0" borderId="0" xfId="0" applyFont="1"/>
    <xf numFmtId="0" fontId="1" fillId="0" borderId="11" xfId="0" applyFont="1" applyBorder="1"/>
    <xf numFmtId="0" fontId="1" fillId="0" borderId="12" xfId="0" applyFont="1" applyBorder="1"/>
    <xf numFmtId="0" fontId="1" fillId="0" borderId="24" xfId="0" applyFont="1" applyBorder="1"/>
    <xf numFmtId="0" fontId="2" fillId="0" borderId="0" xfId="0" applyFont="1" applyAlignment="1">
      <alignment horizontal="center" vertical="center"/>
    </xf>
    <xf numFmtId="166" fontId="6" fillId="0" borderId="10" xfId="1" applyNumberFormat="1" applyFont="1" applyBorder="1"/>
    <xf numFmtId="166" fontId="6" fillId="0" borderId="7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sqref="A1:R1"/>
    </sheetView>
  </sheetViews>
  <sheetFormatPr defaultRowHeight="15" x14ac:dyDescent="0.25"/>
  <cols>
    <col min="1" max="1" width="16.7109375" customWidth="1"/>
    <col min="2" max="2" width="16.2851562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4" width="7.7109375" customWidth="1"/>
    <col min="15" max="16" width="7.42578125" customWidth="1"/>
    <col min="17" max="17" width="7.7109375" customWidth="1"/>
    <col min="18" max="18" width="9.85546875" customWidth="1"/>
  </cols>
  <sheetData>
    <row r="1" spans="1:18" s="37" customFormat="1" ht="44.25" customHeight="1" x14ac:dyDescent="0.25">
      <c r="A1" s="36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s="2" customFormat="1" ht="67.5" customHeight="1" x14ac:dyDescent="0.25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s="2" customFormat="1" ht="11.2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4" t="s">
        <v>0</v>
      </c>
      <c r="B5" s="32" t="s">
        <v>19</v>
      </c>
      <c r="C5" s="32" t="s">
        <v>21</v>
      </c>
      <c r="D5" s="32"/>
      <c r="E5" s="32" t="s">
        <v>16</v>
      </c>
      <c r="F5" s="32"/>
      <c r="G5" s="32" t="s">
        <v>17</v>
      </c>
      <c r="H5" s="32"/>
      <c r="I5" s="32" t="s">
        <v>18</v>
      </c>
      <c r="J5" s="32"/>
      <c r="K5" s="32" t="s">
        <v>30</v>
      </c>
      <c r="L5" s="32"/>
      <c r="M5" s="32" t="s">
        <v>31</v>
      </c>
      <c r="N5" s="32"/>
      <c r="O5" s="32" t="s">
        <v>32</v>
      </c>
      <c r="P5" s="32"/>
      <c r="Q5" s="32" t="s">
        <v>20</v>
      </c>
      <c r="R5" s="32"/>
    </row>
    <row r="6" spans="1:18" ht="45" customHeight="1" thickBot="1" x14ac:dyDescent="0.3">
      <c r="A6" s="35"/>
      <c r="B6" s="32"/>
      <c r="C6" s="1" t="s">
        <v>28</v>
      </c>
      <c r="D6" s="1" t="s">
        <v>38</v>
      </c>
      <c r="E6" s="1" t="s">
        <v>23</v>
      </c>
      <c r="F6" s="1" t="s">
        <v>39</v>
      </c>
      <c r="G6" s="1" t="s">
        <v>22</v>
      </c>
      <c r="H6" s="1" t="s">
        <v>40</v>
      </c>
      <c r="I6" s="1" t="s">
        <v>24</v>
      </c>
      <c r="J6" s="1" t="s">
        <v>41</v>
      </c>
      <c r="K6" s="1" t="s">
        <v>25</v>
      </c>
      <c r="L6" s="1" t="s">
        <v>42</v>
      </c>
      <c r="M6" s="1" t="s">
        <v>26</v>
      </c>
      <c r="N6" s="1" t="s">
        <v>43</v>
      </c>
      <c r="O6" s="1" t="s">
        <v>27</v>
      </c>
      <c r="P6" s="1" t="s">
        <v>44</v>
      </c>
      <c r="Q6" s="1" t="s">
        <v>29</v>
      </c>
      <c r="R6" s="1" t="s">
        <v>45</v>
      </c>
    </row>
    <row r="7" spans="1:18" ht="18" customHeight="1" x14ac:dyDescent="0.25">
      <c r="A7" s="25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6" t="s">
        <v>2</v>
      </c>
      <c r="B8" s="13">
        <v>0.7</v>
      </c>
      <c r="C8" s="10">
        <v>0</v>
      </c>
      <c r="D8" s="11">
        <f t="shared" ref="D8:D21" si="0">C8/B8*100</f>
        <v>0</v>
      </c>
      <c r="E8" s="10">
        <v>0</v>
      </c>
      <c r="F8" s="12">
        <v>0</v>
      </c>
      <c r="G8" s="13">
        <v>0</v>
      </c>
      <c r="H8" s="11">
        <v>0</v>
      </c>
      <c r="I8" s="10">
        <v>0</v>
      </c>
      <c r="J8" s="12">
        <v>0</v>
      </c>
      <c r="K8" s="13">
        <v>0</v>
      </c>
      <c r="L8" s="11">
        <v>0</v>
      </c>
      <c r="M8" s="10">
        <v>0</v>
      </c>
      <c r="N8" s="12">
        <v>0</v>
      </c>
      <c r="O8" s="13">
        <v>0</v>
      </c>
      <c r="P8" s="11">
        <v>0</v>
      </c>
      <c r="Q8" s="10">
        <v>0</v>
      </c>
      <c r="R8" s="12">
        <v>0</v>
      </c>
    </row>
    <row r="9" spans="1:18" ht="18" customHeight="1" x14ac:dyDescent="0.25">
      <c r="A9" s="26" t="s">
        <v>3</v>
      </c>
      <c r="B9" s="13">
        <v>456.51299999999998</v>
      </c>
      <c r="C9" s="10">
        <v>39.880000000000003</v>
      </c>
      <c r="D9" s="11">
        <f t="shared" si="0"/>
        <v>8.7357862755277509</v>
      </c>
      <c r="E9" s="29">
        <v>0.15</v>
      </c>
      <c r="F9" s="12">
        <f t="shared" ref="F9:F21" si="1">E9/C9*100</f>
        <v>0.37612838515546632</v>
      </c>
      <c r="G9" s="13">
        <v>2.84</v>
      </c>
      <c r="H9" s="11">
        <f t="shared" ref="H9:H21" si="2">G9/C9*100</f>
        <v>7.1213640922768304</v>
      </c>
      <c r="I9" s="10">
        <v>0.5</v>
      </c>
      <c r="J9" s="12">
        <f t="shared" ref="J9:J21" si="3">I9/C9*100</f>
        <v>1.2537612838515546</v>
      </c>
      <c r="K9" s="13">
        <v>4.88</v>
      </c>
      <c r="L9" s="11">
        <f t="shared" ref="L9:L21" si="4">K9/C9*100</f>
        <v>12.236710130391172</v>
      </c>
      <c r="M9" s="10">
        <v>26.055</v>
      </c>
      <c r="N9" s="12">
        <f t="shared" ref="N9:N21" si="5">M9/C9*100</f>
        <v>65.333500501504503</v>
      </c>
      <c r="O9" s="13">
        <v>5.4550000000000001</v>
      </c>
      <c r="P9" s="11">
        <f t="shared" ref="P9:P21" si="6">O9/C9*100</f>
        <v>13.678535606820461</v>
      </c>
      <c r="Q9" s="10">
        <v>0</v>
      </c>
      <c r="R9" s="12">
        <f t="shared" ref="R9:R21" si="7">Q9/C9*100</f>
        <v>0</v>
      </c>
    </row>
    <row r="10" spans="1:18" ht="18" customHeight="1" x14ac:dyDescent="0.25">
      <c r="A10" s="26" t="s">
        <v>4</v>
      </c>
      <c r="B10" s="13">
        <v>3600.79</v>
      </c>
      <c r="C10" s="10">
        <v>230.125</v>
      </c>
      <c r="D10" s="11">
        <f t="shared" si="0"/>
        <v>6.390958650740532</v>
      </c>
      <c r="E10" s="10">
        <v>19.71</v>
      </c>
      <c r="F10" s="12">
        <f t="shared" si="1"/>
        <v>8.5649103747963071</v>
      </c>
      <c r="G10" s="13">
        <v>29.324999999999999</v>
      </c>
      <c r="H10" s="11">
        <f t="shared" si="2"/>
        <v>12.743074416078217</v>
      </c>
      <c r="I10" s="10">
        <v>2</v>
      </c>
      <c r="J10" s="12">
        <f t="shared" si="3"/>
        <v>0.8690928843020097</v>
      </c>
      <c r="K10" s="13">
        <v>54.19</v>
      </c>
      <c r="L10" s="11">
        <f t="shared" si="4"/>
        <v>23.548071700162954</v>
      </c>
      <c r="M10" s="10">
        <v>89.88</v>
      </c>
      <c r="N10" s="12">
        <f t="shared" si="5"/>
        <v>39.057034220532316</v>
      </c>
      <c r="O10" s="13">
        <v>27.52</v>
      </c>
      <c r="P10" s="11">
        <f t="shared" si="6"/>
        <v>11.958718087995654</v>
      </c>
      <c r="Q10" s="10">
        <v>7.5</v>
      </c>
      <c r="R10" s="12">
        <f t="shared" si="7"/>
        <v>3.2590983161325369</v>
      </c>
    </row>
    <row r="11" spans="1:18" ht="18" customHeight="1" x14ac:dyDescent="0.25">
      <c r="A11" s="26" t="s">
        <v>5</v>
      </c>
      <c r="B11" s="13">
        <v>6707.6469999999999</v>
      </c>
      <c r="C11" s="10">
        <v>309.25</v>
      </c>
      <c r="D11" s="11">
        <f t="shared" si="0"/>
        <v>4.610409581780317</v>
      </c>
      <c r="E11" s="10">
        <v>21.824999999999999</v>
      </c>
      <c r="F11" s="12">
        <f t="shared" si="1"/>
        <v>7.0573969280517375</v>
      </c>
      <c r="G11" s="13">
        <v>32.625</v>
      </c>
      <c r="H11" s="11">
        <f t="shared" si="2"/>
        <v>10.549717057396927</v>
      </c>
      <c r="I11" s="10">
        <v>0</v>
      </c>
      <c r="J11" s="12">
        <f t="shared" si="3"/>
        <v>0</v>
      </c>
      <c r="K11" s="13">
        <v>101.145</v>
      </c>
      <c r="L11" s="11">
        <f t="shared" si="4"/>
        <v>32.706548100242522</v>
      </c>
      <c r="M11" s="10">
        <v>128.60499999999999</v>
      </c>
      <c r="N11" s="12">
        <f t="shared" si="5"/>
        <v>41.586095392077603</v>
      </c>
      <c r="O11" s="13">
        <v>19.8</v>
      </c>
      <c r="P11" s="11">
        <f t="shared" si="6"/>
        <v>6.4025869037995147</v>
      </c>
      <c r="Q11" s="10">
        <v>5.25</v>
      </c>
      <c r="R11" s="12">
        <f t="shared" si="7"/>
        <v>1.6976556184316896</v>
      </c>
    </row>
    <row r="12" spans="1:18" ht="18" customHeight="1" x14ac:dyDescent="0.25">
      <c r="A12" s="26" t="s">
        <v>6</v>
      </c>
      <c r="B12" s="13">
        <v>10340.487999999999</v>
      </c>
      <c r="C12" s="10">
        <v>798.96199999999999</v>
      </c>
      <c r="D12" s="11">
        <f t="shared" si="0"/>
        <v>7.7265405655903283</v>
      </c>
      <c r="E12" s="10">
        <v>139.80000000000001</v>
      </c>
      <c r="F12" s="12">
        <f t="shared" si="1"/>
        <v>17.497703269992819</v>
      </c>
      <c r="G12" s="13">
        <v>75.099999999999994</v>
      </c>
      <c r="H12" s="11">
        <f t="shared" si="2"/>
        <v>9.3996961056971422</v>
      </c>
      <c r="I12" s="10">
        <v>0</v>
      </c>
      <c r="J12" s="12">
        <f t="shared" si="3"/>
        <v>0</v>
      </c>
      <c r="K12" s="13">
        <v>270.452</v>
      </c>
      <c r="L12" s="11">
        <f t="shared" si="4"/>
        <v>33.850420921145187</v>
      </c>
      <c r="M12" s="10">
        <v>272.13</v>
      </c>
      <c r="N12" s="12">
        <f t="shared" si="5"/>
        <v>34.060443425344381</v>
      </c>
      <c r="O12" s="13">
        <v>27.98</v>
      </c>
      <c r="P12" s="11">
        <f t="shared" si="6"/>
        <v>3.5020439019627965</v>
      </c>
      <c r="Q12" s="10">
        <v>13.5</v>
      </c>
      <c r="R12" s="12">
        <f t="shared" si="7"/>
        <v>1.6896923758576754</v>
      </c>
    </row>
    <row r="13" spans="1:18" ht="18" customHeight="1" x14ac:dyDescent="0.25">
      <c r="A13" s="26" t="s">
        <v>7</v>
      </c>
      <c r="B13" s="13">
        <v>9552.402</v>
      </c>
      <c r="C13" s="10">
        <v>873.5</v>
      </c>
      <c r="D13" s="11">
        <f t="shared" si="0"/>
        <v>9.144296900402642</v>
      </c>
      <c r="E13" s="10">
        <v>370.45</v>
      </c>
      <c r="F13" s="12">
        <f t="shared" si="1"/>
        <v>42.409845449341724</v>
      </c>
      <c r="G13" s="13">
        <v>40.65</v>
      </c>
      <c r="H13" s="11">
        <f t="shared" si="2"/>
        <v>4.6536920435031481</v>
      </c>
      <c r="I13" s="10">
        <v>0</v>
      </c>
      <c r="J13" s="12">
        <f t="shared" si="3"/>
        <v>0</v>
      </c>
      <c r="K13" s="13">
        <v>241.84</v>
      </c>
      <c r="L13" s="11">
        <f t="shared" si="4"/>
        <v>27.686319404693759</v>
      </c>
      <c r="M13" s="10">
        <v>192.06</v>
      </c>
      <c r="N13" s="12">
        <f t="shared" si="5"/>
        <v>21.987406983400113</v>
      </c>
      <c r="O13" s="13">
        <v>16</v>
      </c>
      <c r="P13" s="11">
        <f t="shared" si="6"/>
        <v>1.8317115054378934</v>
      </c>
      <c r="Q13" s="10">
        <v>12.5</v>
      </c>
      <c r="R13" s="12">
        <f t="shared" si="7"/>
        <v>1.4310246136233544</v>
      </c>
    </row>
    <row r="14" spans="1:18" ht="18" customHeight="1" x14ac:dyDescent="0.25">
      <c r="A14" s="26" t="s">
        <v>8</v>
      </c>
      <c r="B14" s="13">
        <v>4692.7740000000003</v>
      </c>
      <c r="C14" s="10">
        <v>420</v>
      </c>
      <c r="D14" s="11">
        <f t="shared" si="0"/>
        <v>8.949930254472088</v>
      </c>
      <c r="E14" s="10">
        <v>200</v>
      </c>
      <c r="F14" s="12">
        <f t="shared" si="1"/>
        <v>47.619047619047613</v>
      </c>
      <c r="G14" s="13">
        <v>40.5</v>
      </c>
      <c r="H14" s="11">
        <f t="shared" si="2"/>
        <v>9.6428571428571441</v>
      </c>
      <c r="I14" s="10">
        <v>5</v>
      </c>
      <c r="J14" s="12">
        <f t="shared" si="3"/>
        <v>1.1904761904761905</v>
      </c>
      <c r="K14" s="13">
        <v>60</v>
      </c>
      <c r="L14" s="11">
        <f t="shared" si="4"/>
        <v>14.285714285714285</v>
      </c>
      <c r="M14" s="10">
        <v>109.5</v>
      </c>
      <c r="N14" s="12">
        <f t="shared" si="5"/>
        <v>26.071428571428573</v>
      </c>
      <c r="O14" s="13">
        <v>5</v>
      </c>
      <c r="P14" s="11">
        <f t="shared" si="6"/>
        <v>1.1904761904761905</v>
      </c>
      <c r="Q14" s="10">
        <v>0</v>
      </c>
      <c r="R14" s="12">
        <f t="shared" si="7"/>
        <v>0</v>
      </c>
    </row>
    <row r="15" spans="1:18" ht="18" customHeight="1" x14ac:dyDescent="0.25">
      <c r="A15" s="26" t="s">
        <v>9</v>
      </c>
      <c r="B15" s="13">
        <v>2480.8000000000002</v>
      </c>
      <c r="C15" s="10">
        <v>62</v>
      </c>
      <c r="D15" s="11">
        <f t="shared" si="0"/>
        <v>2.4991938084488874</v>
      </c>
      <c r="E15" s="10">
        <v>5</v>
      </c>
      <c r="F15" s="12">
        <f t="shared" si="1"/>
        <v>8.064516129032258</v>
      </c>
      <c r="G15" s="13">
        <v>1.5</v>
      </c>
      <c r="H15" s="11">
        <f t="shared" si="2"/>
        <v>2.4193548387096775</v>
      </c>
      <c r="I15" s="10">
        <v>0</v>
      </c>
      <c r="J15" s="12">
        <f t="shared" si="3"/>
        <v>0</v>
      </c>
      <c r="K15" s="13">
        <v>29.9</v>
      </c>
      <c r="L15" s="11">
        <f t="shared" si="4"/>
        <v>48.225806451612904</v>
      </c>
      <c r="M15" s="10">
        <v>25.5</v>
      </c>
      <c r="N15" s="12">
        <f t="shared" si="5"/>
        <v>41.12903225806452</v>
      </c>
      <c r="O15" s="30">
        <v>0.1</v>
      </c>
      <c r="P15" s="11">
        <f t="shared" si="6"/>
        <v>0.16129032258064516</v>
      </c>
      <c r="Q15" s="10">
        <v>0</v>
      </c>
      <c r="R15" s="12">
        <f t="shared" si="7"/>
        <v>0</v>
      </c>
    </row>
    <row r="16" spans="1:18" ht="18" customHeight="1" x14ac:dyDescent="0.25">
      <c r="A16" s="26" t="s">
        <v>10</v>
      </c>
      <c r="B16" s="13">
        <v>1196.8</v>
      </c>
      <c r="C16" s="10">
        <v>71.95</v>
      </c>
      <c r="D16" s="11">
        <f t="shared" si="0"/>
        <v>6.0118649732620328</v>
      </c>
      <c r="E16" s="10">
        <v>44</v>
      </c>
      <c r="F16" s="12">
        <f t="shared" si="1"/>
        <v>61.153578874218205</v>
      </c>
      <c r="G16" s="13">
        <v>14</v>
      </c>
      <c r="H16" s="11">
        <f t="shared" si="2"/>
        <v>19.457956914523976</v>
      </c>
      <c r="I16" s="10">
        <v>0</v>
      </c>
      <c r="J16" s="12">
        <f t="shared" si="3"/>
        <v>0</v>
      </c>
      <c r="K16" s="13">
        <v>9.6</v>
      </c>
      <c r="L16" s="11">
        <f t="shared" si="4"/>
        <v>13.342599027102153</v>
      </c>
      <c r="M16" s="10">
        <v>3.55</v>
      </c>
      <c r="N16" s="12">
        <f t="shared" si="5"/>
        <v>4.9339819318971498</v>
      </c>
      <c r="O16" s="13">
        <v>0.8</v>
      </c>
      <c r="P16" s="11">
        <f t="shared" si="6"/>
        <v>1.1118832522585129</v>
      </c>
      <c r="Q16" s="10">
        <v>0</v>
      </c>
      <c r="R16" s="12">
        <f t="shared" si="7"/>
        <v>0</v>
      </c>
    </row>
    <row r="17" spans="1:18" ht="18" customHeight="1" x14ac:dyDescent="0.25">
      <c r="A17" s="26" t="s">
        <v>11</v>
      </c>
      <c r="B17" s="13">
        <v>2423</v>
      </c>
      <c r="C17" s="10">
        <v>140</v>
      </c>
      <c r="D17" s="11">
        <f t="shared" si="0"/>
        <v>5.7779612051176228</v>
      </c>
      <c r="E17" s="10">
        <v>0</v>
      </c>
      <c r="F17" s="12">
        <f t="shared" si="1"/>
        <v>0</v>
      </c>
      <c r="G17" s="13">
        <v>25</v>
      </c>
      <c r="H17" s="11">
        <f t="shared" si="2"/>
        <v>17.857142857142858</v>
      </c>
      <c r="I17" s="10">
        <v>0</v>
      </c>
      <c r="J17" s="12">
        <f t="shared" si="3"/>
        <v>0</v>
      </c>
      <c r="K17" s="13">
        <v>45</v>
      </c>
      <c r="L17" s="11">
        <f t="shared" si="4"/>
        <v>32.142857142857146</v>
      </c>
      <c r="M17" s="10">
        <v>30</v>
      </c>
      <c r="N17" s="12">
        <f t="shared" si="5"/>
        <v>21.428571428571427</v>
      </c>
      <c r="O17" s="13">
        <v>0</v>
      </c>
      <c r="P17" s="11">
        <f t="shared" si="6"/>
        <v>0</v>
      </c>
      <c r="Q17" s="10">
        <v>40</v>
      </c>
      <c r="R17" s="12">
        <f t="shared" si="7"/>
        <v>28.571428571428569</v>
      </c>
    </row>
    <row r="18" spans="1:18" ht="18" customHeight="1" x14ac:dyDescent="0.25">
      <c r="A18" s="26" t="s">
        <v>12</v>
      </c>
      <c r="B18" s="13">
        <v>1735.4</v>
      </c>
      <c r="C18" s="10">
        <v>0</v>
      </c>
      <c r="D18" s="11">
        <f t="shared" si="0"/>
        <v>0</v>
      </c>
      <c r="E18" s="10">
        <v>0</v>
      </c>
      <c r="F18" s="12">
        <v>0</v>
      </c>
      <c r="G18" s="13">
        <v>0</v>
      </c>
      <c r="H18" s="11">
        <v>0</v>
      </c>
      <c r="I18" s="10">
        <v>0</v>
      </c>
      <c r="J18" s="12">
        <v>0</v>
      </c>
      <c r="K18" s="13">
        <v>0</v>
      </c>
      <c r="L18" s="11">
        <v>0</v>
      </c>
      <c r="M18" s="10">
        <v>0</v>
      </c>
      <c r="N18" s="12">
        <v>0</v>
      </c>
      <c r="O18" s="13">
        <v>0</v>
      </c>
      <c r="P18" s="11">
        <v>0</v>
      </c>
      <c r="Q18" s="10">
        <v>0</v>
      </c>
      <c r="R18" s="12">
        <v>0</v>
      </c>
    </row>
    <row r="19" spans="1:18" ht="18" customHeight="1" x14ac:dyDescent="0.25">
      <c r="A19" s="26" t="s">
        <v>13</v>
      </c>
      <c r="B19" s="13">
        <v>4157.5</v>
      </c>
      <c r="C19" s="10">
        <v>278</v>
      </c>
      <c r="D19" s="11">
        <f t="shared" si="0"/>
        <v>6.6867107636800966</v>
      </c>
      <c r="E19" s="10">
        <v>185</v>
      </c>
      <c r="F19" s="12">
        <f t="shared" si="1"/>
        <v>66.546762589928051</v>
      </c>
      <c r="G19" s="13">
        <v>70.5</v>
      </c>
      <c r="H19" s="11">
        <f t="shared" si="2"/>
        <v>25.359712230215827</v>
      </c>
      <c r="I19" s="10">
        <v>0</v>
      </c>
      <c r="J19" s="12">
        <f t="shared" si="3"/>
        <v>0</v>
      </c>
      <c r="K19" s="30">
        <v>0.2</v>
      </c>
      <c r="L19" s="11">
        <f t="shared" si="4"/>
        <v>7.1942446043165464E-2</v>
      </c>
      <c r="M19" s="10">
        <v>1.4</v>
      </c>
      <c r="N19" s="12">
        <f t="shared" si="5"/>
        <v>0.50359712230215825</v>
      </c>
      <c r="O19" s="13">
        <v>20.9</v>
      </c>
      <c r="P19" s="11">
        <f t="shared" si="6"/>
        <v>7.5179856115107917</v>
      </c>
      <c r="Q19" s="10">
        <v>0</v>
      </c>
      <c r="R19" s="12">
        <f t="shared" si="7"/>
        <v>0</v>
      </c>
    </row>
    <row r="20" spans="1:18" ht="18" customHeight="1" thickBot="1" x14ac:dyDescent="0.3">
      <c r="A20" s="27" t="s">
        <v>14</v>
      </c>
      <c r="B20" s="17">
        <v>10080.5</v>
      </c>
      <c r="C20" s="14">
        <v>3975</v>
      </c>
      <c r="D20" s="15">
        <f t="shared" si="0"/>
        <v>39.432567828976737</v>
      </c>
      <c r="E20" s="14">
        <v>2825</v>
      </c>
      <c r="F20" s="16">
        <f t="shared" si="1"/>
        <v>71.069182389937097</v>
      </c>
      <c r="G20" s="17">
        <v>1040</v>
      </c>
      <c r="H20" s="15">
        <f t="shared" si="2"/>
        <v>26.163522012578618</v>
      </c>
      <c r="I20" s="14">
        <v>0</v>
      </c>
      <c r="J20" s="16">
        <f t="shared" si="3"/>
        <v>0</v>
      </c>
      <c r="K20" s="17">
        <v>35</v>
      </c>
      <c r="L20" s="15">
        <f t="shared" si="4"/>
        <v>0.88050314465408808</v>
      </c>
      <c r="M20" s="14">
        <v>70</v>
      </c>
      <c r="N20" s="16">
        <f t="shared" si="5"/>
        <v>1.7610062893081762</v>
      </c>
      <c r="O20" s="17">
        <v>5</v>
      </c>
      <c r="P20" s="15">
        <f t="shared" si="6"/>
        <v>0.12578616352201258</v>
      </c>
      <c r="Q20" s="14">
        <v>0</v>
      </c>
      <c r="R20" s="16">
        <f t="shared" si="7"/>
        <v>0</v>
      </c>
    </row>
    <row r="21" spans="1:18" s="24" customFormat="1" ht="15.75" thickBot="1" x14ac:dyDescent="0.3">
      <c r="A21" s="19" t="s">
        <v>34</v>
      </c>
      <c r="B21" s="20">
        <v>57425.313999999998</v>
      </c>
      <c r="C21" s="21">
        <v>7198.6670000000004</v>
      </c>
      <c r="D21" s="22">
        <f t="shared" si="0"/>
        <v>12.535703331112828</v>
      </c>
      <c r="E21" s="21">
        <v>3810.9349999999999</v>
      </c>
      <c r="F21" s="23">
        <f t="shared" si="1"/>
        <v>52.939453929456661</v>
      </c>
      <c r="G21" s="20">
        <v>1372.04</v>
      </c>
      <c r="H21" s="22">
        <f t="shared" si="2"/>
        <v>19.059639791644759</v>
      </c>
      <c r="I21" s="21">
        <v>7.5</v>
      </c>
      <c r="J21" s="23">
        <f t="shared" si="3"/>
        <v>0.10418595553871293</v>
      </c>
      <c r="K21" s="20">
        <v>852.20699999999999</v>
      </c>
      <c r="L21" s="22">
        <f t="shared" si="4"/>
        <v>11.838400081570656</v>
      </c>
      <c r="M21" s="21">
        <v>948.68</v>
      </c>
      <c r="N21" s="23">
        <f t="shared" si="5"/>
        <v>13.17855097339549</v>
      </c>
      <c r="O21" s="20">
        <v>128.55500000000001</v>
      </c>
      <c r="P21" s="22">
        <f t="shared" si="6"/>
        <v>1.7858167352372321</v>
      </c>
      <c r="Q21" s="21">
        <v>78.75</v>
      </c>
      <c r="R21" s="23">
        <f t="shared" si="7"/>
        <v>1.0939525331564857</v>
      </c>
    </row>
    <row r="23" spans="1:18" x14ac:dyDescent="0.25">
      <c r="A23" s="31" t="s">
        <v>36</v>
      </c>
      <c r="B23" s="31"/>
      <c r="C23" s="31"/>
      <c r="D23" s="31"/>
      <c r="E23" s="31"/>
    </row>
  </sheetData>
  <mergeCells count="13">
    <mergeCell ref="A23:E23"/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2012-10-23T07:26:17Z</dcterms:modified>
</cp:coreProperties>
</file>